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38400" windowHeight="21080" tabRatio="500"/>
  </bookViews>
  <sheets>
    <sheet name="Novembr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1" i="1" l="1"/>
  <c r="F11" i="1"/>
  <c r="F42" i="1"/>
  <c r="J43" i="1"/>
  <c r="F22" i="1"/>
  <c r="J47" i="1"/>
  <c r="B27" i="1"/>
  <c r="B29" i="1"/>
  <c r="B40" i="1"/>
  <c r="B42" i="1"/>
  <c r="J51" i="1"/>
  <c r="J45" i="1"/>
  <c r="J49" i="1"/>
</calcChain>
</file>

<file path=xl/sharedStrings.xml><?xml version="1.0" encoding="utf-8"?>
<sst xmlns="http://schemas.openxmlformats.org/spreadsheetml/2006/main" count="54" uniqueCount="46">
  <si>
    <t>Dépenses courantes</t>
  </si>
  <si>
    <t>Dépenses occasionnelles</t>
  </si>
  <si>
    <t>Loyer</t>
  </si>
  <si>
    <t>Electricité</t>
  </si>
  <si>
    <t>Gaz</t>
  </si>
  <si>
    <t>Internet</t>
  </si>
  <si>
    <t>Téléphone</t>
  </si>
  <si>
    <t>Total :</t>
  </si>
  <si>
    <t>Total</t>
  </si>
  <si>
    <t xml:space="preserve">Dépenses à venir </t>
  </si>
  <si>
    <t>Taxes, impôts et cotisations</t>
  </si>
  <si>
    <t>Cotisations AE trimestrielles</t>
  </si>
  <si>
    <t>Taxe d'habitation novembre</t>
  </si>
  <si>
    <t>Date prévue</t>
  </si>
  <si>
    <t>Total recettes + recettes à venir</t>
  </si>
  <si>
    <t>Comptes</t>
  </si>
  <si>
    <t>Date</t>
  </si>
  <si>
    <t>Susanna boots</t>
  </si>
  <si>
    <t>Sport</t>
  </si>
  <si>
    <t>Total dépenses</t>
  </si>
  <si>
    <t>Recettes courantes</t>
  </si>
  <si>
    <t>CAF</t>
  </si>
  <si>
    <t>Remboursement mutuelle</t>
  </si>
  <si>
    <t>Taxe d'habitation</t>
  </si>
  <si>
    <t>Total recettes courantes + solde</t>
  </si>
  <si>
    <t>Solde compte début de mois</t>
  </si>
  <si>
    <t>Total recettes - dépenses</t>
  </si>
  <si>
    <t>Total dépenses + dépenses à venir</t>
  </si>
  <si>
    <t>Spotify</t>
  </si>
  <si>
    <t>Budget vacances</t>
  </si>
  <si>
    <t>Cotisations</t>
  </si>
  <si>
    <t>Wishlist</t>
  </si>
  <si>
    <t>Objet</t>
  </si>
  <si>
    <t>Prix</t>
  </si>
  <si>
    <t>Salaire</t>
  </si>
  <si>
    <t>Hôtel</t>
  </si>
  <si>
    <t>Billets d'avion</t>
  </si>
  <si>
    <t>ipad</t>
  </si>
  <si>
    <t>Achats pro</t>
  </si>
  <si>
    <t>Total achats pro prévus</t>
  </si>
  <si>
    <t>Recettes à venir dans le mois</t>
  </si>
  <si>
    <t xml:space="preserve">Solde livret A </t>
  </si>
  <si>
    <t>Solde livret jeune</t>
  </si>
  <si>
    <t>Total prévisionnel : Toutes recettes  - toutes dépenses à venir</t>
  </si>
  <si>
    <t>Autre</t>
  </si>
  <si>
    <t>Vente meuble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</si>
</sst>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BD8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26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0" fillId="0" borderId="0" xfId="0" applyBorder="1"/>
    <xf numFmtId="0" fontId="3" fillId="0" borderId="0" xfId="0" applyFont="1" applyBorder="1" applyAlignment="1">
      <alignment vertical="center"/>
    </xf>
    <xf numFmtId="6" fontId="0" fillId="0" borderId="0" xfId="0" applyNumberFormat="1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164" fontId="0" fillId="0" borderId="1" xfId="0" applyNumberFormat="1" applyBorder="1"/>
    <xf numFmtId="164" fontId="0" fillId="0" borderId="0" xfId="0" applyNumberFormat="1"/>
    <xf numFmtId="44" fontId="0" fillId="0" borderId="1" xfId="1" applyFont="1" applyBorder="1"/>
    <xf numFmtId="44" fontId="0" fillId="0" borderId="0" xfId="1" applyFont="1"/>
    <xf numFmtId="44" fontId="0" fillId="0" borderId="0" xfId="1" applyFont="1" applyBorder="1"/>
    <xf numFmtId="44" fontId="0" fillId="0" borderId="1" xfId="1" applyFont="1" applyBorder="1" applyAlignment="1">
      <alignment horizontal="left" vertical="center"/>
    </xf>
    <xf numFmtId="6" fontId="0" fillId="0" borderId="1" xfId="1" applyNumberFormat="1" applyFont="1" applyBorder="1"/>
    <xf numFmtId="0" fontId="0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44" fontId="0" fillId="0" borderId="1" xfId="1" applyFont="1" applyBorder="1" applyAlignment="1">
      <alignment horizontal="right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  <xf numFmtId="44" fontId="0" fillId="0" borderId="0" xfId="1" applyFont="1" applyBorder="1" applyAlignment="1">
      <alignment horizontal="right"/>
    </xf>
    <xf numFmtId="0" fontId="3" fillId="0" borderId="0" xfId="0" applyFont="1" applyBorder="1"/>
    <xf numFmtId="44" fontId="0" fillId="0" borderId="1" xfId="0" applyNumberFormat="1" applyBorder="1"/>
    <xf numFmtId="44" fontId="1" fillId="0" borderId="1" xfId="1" applyFont="1" applyBorder="1"/>
    <xf numFmtId="44" fontId="0" fillId="0" borderId="1" xfId="1" applyFont="1" applyFill="1" applyBorder="1" applyAlignment="1">
      <alignment horizontal="right" vertical="center"/>
    </xf>
    <xf numFmtId="44" fontId="0" fillId="0" borderId="1" xfId="1" applyFont="1" applyBorder="1" applyAlignment="1">
      <alignment horizontal="right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44" fontId="3" fillId="0" borderId="1" xfId="1" applyFont="1" applyBorder="1" applyAlignment="1">
      <alignment horizontal="center"/>
    </xf>
    <xf numFmtId="44" fontId="0" fillId="0" borderId="1" xfId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44" fontId="0" fillId="0" borderId="0" xfId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44" fontId="6" fillId="0" borderId="0" xfId="1" applyFont="1" applyBorder="1" applyAlignment="1">
      <alignment horizontal="left"/>
    </xf>
    <xf numFmtId="16" fontId="0" fillId="0" borderId="1" xfId="0" applyNumberFormat="1" applyBorder="1"/>
    <xf numFmtId="16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4" fontId="0" fillId="0" borderId="1" xfId="1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126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" xfId="66" builtinId="8" hidden="1"/>
    <cellStyle name="Lien hypertexte" xfId="68" builtinId="8" hidden="1"/>
    <cellStyle name="Lien hypertexte" xfId="70" builtinId="8" hidden="1"/>
    <cellStyle name="Lien hypertexte" xfId="72" builtinId="8" hidden="1"/>
    <cellStyle name="Lien hypertexte" xfId="74" builtinId="8" hidden="1"/>
    <cellStyle name="Lien hypertexte" xfId="76" builtinId="8" hidden="1"/>
    <cellStyle name="Lien hypertexte" xfId="78" builtinId="8" hidden="1"/>
    <cellStyle name="Lien hypertexte" xfId="80" builtinId="8" hidden="1"/>
    <cellStyle name="Lien hypertexte" xfId="82" builtinId="8" hidden="1"/>
    <cellStyle name="Lien hypertexte" xfId="84" builtinId="8" hidden="1"/>
    <cellStyle name="Lien hypertexte" xfId="86" builtinId="8" hidden="1"/>
    <cellStyle name="Lien hypertexte" xfId="88" builtinId="8" hidden="1"/>
    <cellStyle name="Lien hypertexte" xfId="90" builtinId="8" hidden="1"/>
    <cellStyle name="Lien hypertexte" xfId="92" builtinId="8" hidden="1"/>
    <cellStyle name="Lien hypertexte" xfId="94" builtinId="8" hidden="1"/>
    <cellStyle name="Lien hypertexte" xfId="96" builtinId="8" hidden="1"/>
    <cellStyle name="Lien hypertexte" xfId="98" builtinId="8" hidden="1"/>
    <cellStyle name="Lien hypertexte" xfId="100" builtinId="8" hidden="1"/>
    <cellStyle name="Lien hypertexte" xfId="102" builtinId="8" hidden="1"/>
    <cellStyle name="Lien hypertexte" xfId="104" builtinId="8" hidden="1"/>
    <cellStyle name="Lien hypertexte" xfId="106" builtinId="8" hidden="1"/>
    <cellStyle name="Lien hypertexte" xfId="108" builtinId="8" hidden="1"/>
    <cellStyle name="Lien hypertexte" xfId="110" builtinId="8" hidden="1"/>
    <cellStyle name="Lien hypertexte" xfId="112" builtinId="8" hidden="1"/>
    <cellStyle name="Lien hypertexte" xfId="114" builtinId="8" hidden="1"/>
    <cellStyle name="Lien hypertexte" xfId="116" builtinId="8" hidden="1"/>
    <cellStyle name="Lien hypertexte" xfId="118" builtinId="8" hidden="1"/>
    <cellStyle name="Lien hypertexte" xfId="120" builtinId="8" hidden="1"/>
    <cellStyle name="Lien hypertexte" xfId="122" builtinId="8" hidden="1"/>
    <cellStyle name="Lien hypertexte" xfId="124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7" builtinId="9" hidden="1"/>
    <cellStyle name="Lien hypertexte visité" xfId="69" builtinId="9" hidden="1"/>
    <cellStyle name="Lien hypertexte visité" xfId="71" builtinId="9" hidden="1"/>
    <cellStyle name="Lien hypertexte visité" xfId="73" builtinId="9" hidden="1"/>
    <cellStyle name="Lien hypertexte visité" xfId="75" builtinId="9" hidden="1"/>
    <cellStyle name="Lien hypertexte visité" xfId="77" builtinId="9" hidden="1"/>
    <cellStyle name="Lien hypertexte visité" xfId="79" builtinId="9" hidden="1"/>
    <cellStyle name="Lien hypertexte visité" xfId="81" builtinId="9" hidden="1"/>
    <cellStyle name="Lien hypertexte visité" xfId="83" builtinId="9" hidden="1"/>
    <cellStyle name="Lien hypertexte visité" xfId="85" builtinId="9" hidden="1"/>
    <cellStyle name="Lien hypertexte visité" xfId="87" builtinId="9" hidden="1"/>
    <cellStyle name="Lien hypertexte visité" xfId="89" builtinId="9" hidden="1"/>
    <cellStyle name="Lien hypertexte visité" xfId="91" builtinId="9" hidden="1"/>
    <cellStyle name="Lien hypertexte visité" xfId="93" builtinId="9" hidden="1"/>
    <cellStyle name="Lien hypertexte visité" xfId="95" builtinId="9" hidden="1"/>
    <cellStyle name="Lien hypertexte visité" xfId="97" builtinId="9" hidden="1"/>
    <cellStyle name="Lien hypertexte visité" xfId="99" builtinId="9" hidden="1"/>
    <cellStyle name="Lien hypertexte visité" xfId="101" builtinId="9" hidden="1"/>
    <cellStyle name="Lien hypertexte visité" xfId="103" builtinId="9" hidden="1"/>
    <cellStyle name="Lien hypertexte visité" xfId="105" builtinId="9" hidden="1"/>
    <cellStyle name="Lien hypertexte visité" xfId="107" builtinId="9" hidden="1"/>
    <cellStyle name="Lien hypertexte visité" xfId="109" builtinId="9" hidden="1"/>
    <cellStyle name="Lien hypertexte visité" xfId="111" builtinId="9" hidden="1"/>
    <cellStyle name="Lien hypertexte visité" xfId="113" builtinId="9" hidden="1"/>
    <cellStyle name="Lien hypertexte visité" xfId="115" builtinId="9" hidden="1"/>
    <cellStyle name="Lien hypertexte visité" xfId="117" builtinId="9" hidden="1"/>
    <cellStyle name="Lien hypertexte visité" xfId="119" builtinId="9" hidden="1"/>
    <cellStyle name="Lien hypertexte visité" xfId="121" builtinId="9" hidden="1"/>
    <cellStyle name="Lien hypertexte visité" xfId="123" builtinId="9" hidden="1"/>
    <cellStyle name="Lien hypertexte visité" xfId="125" builtinId="9" hidden="1"/>
    <cellStyle name="Monétaire" xfId="1" builtinId="4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abSelected="1" workbookViewId="0">
      <selection activeCell="D28" sqref="D28"/>
    </sheetView>
  </sheetViews>
  <sheetFormatPr baseColWidth="10" defaultRowHeight="15" x14ac:dyDescent="0"/>
  <cols>
    <col min="1" max="1" width="28.33203125" customWidth="1"/>
    <col min="2" max="2" width="15" customWidth="1"/>
    <col min="3" max="3" width="14" customWidth="1"/>
    <col min="4" max="4" width="4.33203125" customWidth="1"/>
    <col min="5" max="5" width="23.5" customWidth="1"/>
    <col min="6" max="6" width="16.5" customWidth="1"/>
    <col min="7" max="7" width="12.6640625" customWidth="1"/>
    <col min="8" max="8" width="4" customWidth="1"/>
    <col min="9" max="9" width="34.5" customWidth="1"/>
    <col min="10" max="10" width="13.1640625" customWidth="1"/>
    <col min="11" max="11" width="14.5" customWidth="1"/>
    <col min="12" max="12" width="3.83203125" customWidth="1"/>
    <col min="13" max="13" width="32.6640625" customWidth="1"/>
    <col min="14" max="14" width="13.5" customWidth="1"/>
    <col min="15" max="15" width="14.33203125" customWidth="1"/>
  </cols>
  <sheetData>
    <row r="1" spans="1:15">
      <c r="A1" s="45" t="s">
        <v>15</v>
      </c>
      <c r="B1" s="45"/>
      <c r="E1" s="43" t="s">
        <v>0</v>
      </c>
      <c r="F1" s="44"/>
      <c r="G1" s="7" t="s">
        <v>16</v>
      </c>
      <c r="I1" s="43" t="s">
        <v>1</v>
      </c>
      <c r="J1" s="44"/>
      <c r="K1" s="8" t="s">
        <v>16</v>
      </c>
      <c r="M1" s="43" t="s">
        <v>1</v>
      </c>
      <c r="N1" s="44"/>
      <c r="O1" s="8" t="s">
        <v>16</v>
      </c>
    </row>
    <row r="2" spans="1:15" ht="15" customHeight="1">
      <c r="A2" s="2" t="s">
        <v>25</v>
      </c>
      <c r="B2" s="14">
        <v>10</v>
      </c>
      <c r="E2" s="1" t="s">
        <v>2</v>
      </c>
      <c r="F2" s="11">
        <v>550</v>
      </c>
      <c r="G2" s="1">
        <v>5</v>
      </c>
      <c r="I2" s="17"/>
      <c r="J2" s="19"/>
      <c r="K2" s="1"/>
      <c r="M2" s="17"/>
      <c r="N2" s="19"/>
      <c r="O2" s="1"/>
    </row>
    <row r="3" spans="1:15">
      <c r="A3" s="2" t="s">
        <v>41</v>
      </c>
      <c r="B3" s="14">
        <v>0</v>
      </c>
      <c r="E3" s="1" t="s">
        <v>3</v>
      </c>
      <c r="F3" s="11">
        <v>32</v>
      </c>
      <c r="G3" s="1"/>
      <c r="I3" s="17"/>
      <c r="J3" s="19"/>
      <c r="K3" s="1"/>
      <c r="M3" s="17"/>
      <c r="N3" s="19"/>
      <c r="O3" s="1"/>
    </row>
    <row r="4" spans="1:15">
      <c r="A4" s="2" t="s">
        <v>42</v>
      </c>
      <c r="B4" s="14">
        <v>0</v>
      </c>
      <c r="E4" s="1" t="s">
        <v>4</v>
      </c>
      <c r="F4" s="11">
        <v>55</v>
      </c>
      <c r="G4" s="1"/>
      <c r="I4" s="17"/>
      <c r="J4" s="19"/>
      <c r="K4" s="1"/>
      <c r="M4" s="17"/>
      <c r="N4" s="19"/>
      <c r="O4" s="1"/>
    </row>
    <row r="5" spans="1:15">
      <c r="A5" s="5"/>
      <c r="B5" s="6"/>
      <c r="E5" s="1" t="s">
        <v>5</v>
      </c>
      <c r="F5" s="11">
        <v>30</v>
      </c>
      <c r="G5" s="1"/>
      <c r="I5" s="17"/>
      <c r="J5" s="19"/>
      <c r="K5" s="1"/>
      <c r="M5" s="17"/>
      <c r="N5" s="19"/>
      <c r="O5" s="1"/>
    </row>
    <row r="6" spans="1:15">
      <c r="A6" s="39" t="s">
        <v>10</v>
      </c>
      <c r="B6" s="40"/>
      <c r="E6" s="1" t="s">
        <v>6</v>
      </c>
      <c r="F6" s="11">
        <v>15</v>
      </c>
      <c r="G6" s="1"/>
      <c r="I6" s="17"/>
      <c r="J6" s="19"/>
      <c r="K6" s="1"/>
      <c r="M6" s="17"/>
      <c r="N6" s="19"/>
      <c r="O6" s="1"/>
    </row>
    <row r="7" spans="1:15">
      <c r="A7" s="1" t="s">
        <v>11</v>
      </c>
      <c r="B7" s="11">
        <v>100</v>
      </c>
      <c r="E7" s="1" t="s">
        <v>18</v>
      </c>
      <c r="F7" s="11">
        <v>20</v>
      </c>
      <c r="G7" s="1"/>
      <c r="I7" s="17"/>
      <c r="J7" s="19"/>
      <c r="K7" s="1"/>
      <c r="M7" s="17"/>
      <c r="N7" s="19"/>
      <c r="O7" s="1"/>
    </row>
    <row r="8" spans="1:15">
      <c r="A8" s="1" t="s">
        <v>12</v>
      </c>
      <c r="B8" s="11">
        <v>100</v>
      </c>
      <c r="E8" s="1" t="s">
        <v>28</v>
      </c>
      <c r="F8" s="11">
        <v>10</v>
      </c>
      <c r="G8" s="1"/>
      <c r="I8" s="18"/>
      <c r="J8" s="19"/>
      <c r="K8" s="1"/>
      <c r="M8" s="18"/>
      <c r="N8" s="19"/>
      <c r="O8" s="1"/>
    </row>
    <row r="9" spans="1:15">
      <c r="A9" s="1"/>
      <c r="B9" s="14"/>
      <c r="E9" s="1" t="s">
        <v>44</v>
      </c>
      <c r="F9" s="24"/>
      <c r="G9" s="1"/>
      <c r="I9" s="17"/>
      <c r="J9" s="19"/>
      <c r="K9" s="1"/>
      <c r="M9" s="17"/>
      <c r="N9" s="19"/>
      <c r="O9" s="1"/>
    </row>
    <row r="10" spans="1:15">
      <c r="A10" s="1"/>
      <c r="B10" s="11"/>
      <c r="I10" s="17"/>
      <c r="J10" s="19"/>
      <c r="K10" s="1"/>
      <c r="M10" s="17"/>
      <c r="N10" s="19"/>
      <c r="O10" s="1"/>
    </row>
    <row r="11" spans="1:15">
      <c r="E11" s="3" t="s">
        <v>7</v>
      </c>
      <c r="F11" s="25">
        <f>SUM(F2:F9)</f>
        <v>712</v>
      </c>
      <c r="I11" s="17"/>
      <c r="J11" s="19"/>
      <c r="K11" s="1"/>
      <c r="M11" s="17"/>
      <c r="N11" s="19"/>
      <c r="O11" s="1"/>
    </row>
    <row r="12" spans="1:15">
      <c r="A12" s="43" t="s">
        <v>20</v>
      </c>
      <c r="B12" s="44"/>
      <c r="C12" s="7" t="s">
        <v>30</v>
      </c>
      <c r="I12" s="17"/>
      <c r="J12" s="19"/>
      <c r="K12" s="1"/>
      <c r="M12" s="17"/>
      <c r="N12" s="19"/>
      <c r="O12" s="1"/>
    </row>
    <row r="13" spans="1:15">
      <c r="A13" s="16" t="s">
        <v>34</v>
      </c>
      <c r="B13" s="9">
        <v>1000</v>
      </c>
      <c r="C13" s="26"/>
      <c r="E13" s="39" t="s">
        <v>9</v>
      </c>
      <c r="F13" s="40"/>
      <c r="G13" s="7" t="s">
        <v>13</v>
      </c>
      <c r="I13" s="17"/>
      <c r="J13" s="19"/>
      <c r="K13" s="1"/>
      <c r="M13" s="17"/>
      <c r="N13" s="19"/>
      <c r="O13" s="1"/>
    </row>
    <row r="14" spans="1:15">
      <c r="A14" s="1" t="s">
        <v>21</v>
      </c>
      <c r="B14" s="9">
        <v>175</v>
      </c>
      <c r="C14" s="27"/>
      <c r="E14" s="1" t="s">
        <v>23</v>
      </c>
      <c r="F14" s="15">
        <v>100</v>
      </c>
      <c r="G14" s="36">
        <v>41592</v>
      </c>
      <c r="I14" s="17"/>
      <c r="J14" s="19"/>
      <c r="K14" s="1"/>
      <c r="M14" s="17"/>
      <c r="N14" s="19"/>
      <c r="O14" s="1"/>
    </row>
    <row r="15" spans="1:15">
      <c r="A15" s="1" t="s">
        <v>22</v>
      </c>
      <c r="B15" s="9"/>
      <c r="C15" s="27"/>
      <c r="E15" s="1"/>
      <c r="F15" s="11"/>
      <c r="G15" s="1"/>
      <c r="I15" s="17"/>
      <c r="J15" s="19"/>
      <c r="K15" s="1"/>
      <c r="M15" s="17"/>
      <c r="N15" s="19"/>
      <c r="O15" s="1"/>
    </row>
    <row r="16" spans="1:15">
      <c r="A16" s="1"/>
      <c r="B16" s="9"/>
      <c r="C16" s="27"/>
      <c r="E16" s="1"/>
      <c r="F16" s="11"/>
      <c r="G16" s="1"/>
      <c r="I16" s="17"/>
      <c r="J16" s="19"/>
      <c r="K16" s="1"/>
      <c r="M16" s="17"/>
      <c r="N16" s="19"/>
      <c r="O16" s="1"/>
    </row>
    <row r="17" spans="1:15">
      <c r="A17" s="1"/>
      <c r="B17" s="9"/>
      <c r="C17" s="27"/>
      <c r="E17" s="1"/>
      <c r="F17" s="11"/>
      <c r="G17" s="1"/>
      <c r="I17" s="17"/>
      <c r="J17" s="19"/>
      <c r="K17" s="1"/>
      <c r="M17" s="17"/>
      <c r="N17" s="19"/>
      <c r="O17" s="1"/>
    </row>
    <row r="18" spans="1:15">
      <c r="A18" s="1"/>
      <c r="B18" s="9"/>
      <c r="C18" s="27"/>
      <c r="E18" s="1"/>
      <c r="F18" s="11"/>
      <c r="G18" s="1"/>
      <c r="I18" s="17"/>
      <c r="J18" s="19"/>
      <c r="K18" s="1"/>
      <c r="M18" s="17"/>
      <c r="N18" s="19"/>
      <c r="O18" s="1"/>
    </row>
    <row r="19" spans="1:15">
      <c r="A19" s="1"/>
      <c r="B19" s="9"/>
      <c r="C19" s="27"/>
      <c r="E19" s="1"/>
      <c r="F19" s="11"/>
      <c r="G19" s="1"/>
      <c r="I19" s="17"/>
      <c r="J19" s="19"/>
      <c r="K19" s="1"/>
      <c r="M19" s="17"/>
      <c r="N19" s="19"/>
      <c r="O19" s="1"/>
    </row>
    <row r="20" spans="1:15">
      <c r="A20" s="1"/>
      <c r="B20" s="9"/>
      <c r="C20" s="27"/>
      <c r="E20" s="1"/>
      <c r="F20" s="11"/>
      <c r="G20" s="1"/>
      <c r="I20" s="17"/>
      <c r="J20" s="19"/>
      <c r="K20" s="1"/>
      <c r="M20" s="17"/>
      <c r="N20" s="19"/>
      <c r="O20" s="1"/>
    </row>
    <row r="21" spans="1:15">
      <c r="A21" s="1"/>
      <c r="B21" s="9"/>
      <c r="C21" s="27"/>
      <c r="F21" s="12"/>
      <c r="I21" s="17"/>
      <c r="J21" s="19"/>
      <c r="K21" s="1"/>
      <c r="M21" s="17"/>
      <c r="N21" s="19"/>
      <c r="O21" s="1"/>
    </row>
    <row r="22" spans="1:15">
      <c r="A22" s="1"/>
      <c r="B22" s="9"/>
      <c r="C22" s="27"/>
      <c r="E22" s="3" t="s">
        <v>8</v>
      </c>
      <c r="F22" s="11">
        <f>SUM(F14:F20)</f>
        <v>100</v>
      </c>
      <c r="G22" s="4"/>
      <c r="I22" s="17"/>
      <c r="J22" s="19"/>
      <c r="K22" s="1"/>
      <c r="M22" s="17"/>
      <c r="N22" s="19"/>
      <c r="O22" s="1"/>
    </row>
    <row r="23" spans="1:15">
      <c r="A23" s="1"/>
      <c r="B23" s="9"/>
      <c r="C23" s="27"/>
      <c r="I23" s="17"/>
      <c r="J23" s="19"/>
      <c r="K23" s="1"/>
      <c r="M23" s="17"/>
      <c r="N23" s="19"/>
      <c r="O23" s="1"/>
    </row>
    <row r="24" spans="1:15">
      <c r="A24" s="1"/>
      <c r="B24" s="9"/>
      <c r="C24" s="27"/>
      <c r="E24" s="39" t="s">
        <v>31</v>
      </c>
      <c r="F24" s="40"/>
      <c r="I24" s="17"/>
      <c r="J24" s="19"/>
      <c r="K24" s="1"/>
      <c r="M24" s="17"/>
      <c r="N24" s="19"/>
      <c r="O24" s="1"/>
    </row>
    <row r="25" spans="1:15">
      <c r="A25" s="1"/>
      <c r="B25" s="9"/>
      <c r="C25" s="27"/>
      <c r="E25" s="1" t="s">
        <v>17</v>
      </c>
      <c r="F25" s="11">
        <v>950</v>
      </c>
      <c r="I25" s="17"/>
      <c r="J25" s="19"/>
      <c r="K25" s="1"/>
      <c r="M25" s="17"/>
      <c r="N25" s="19"/>
      <c r="O25" s="1"/>
    </row>
    <row r="26" spans="1:15">
      <c r="B26" s="10"/>
      <c r="E26" s="1"/>
      <c r="F26" s="11"/>
      <c r="I26" s="17"/>
      <c r="J26" s="19"/>
      <c r="K26" s="1"/>
      <c r="M26" s="17"/>
      <c r="N26" s="19"/>
      <c r="O26" s="1"/>
    </row>
    <row r="27" spans="1:15">
      <c r="A27" s="3" t="s">
        <v>8</v>
      </c>
      <c r="B27" s="9">
        <f>SUM(B13:B25)</f>
        <v>1175</v>
      </c>
      <c r="E27" s="1"/>
      <c r="F27" s="11"/>
      <c r="I27" s="17"/>
      <c r="J27" s="19"/>
      <c r="K27" s="1"/>
      <c r="M27" s="17"/>
      <c r="N27" s="19"/>
      <c r="O27" s="1"/>
    </row>
    <row r="28" spans="1:15">
      <c r="B28" s="10"/>
      <c r="E28" s="1"/>
      <c r="F28" s="11"/>
      <c r="I28" s="17"/>
      <c r="J28" s="19"/>
      <c r="K28" s="1"/>
      <c r="M28" s="17"/>
      <c r="N28" s="19"/>
      <c r="O28" s="1"/>
    </row>
    <row r="29" spans="1:15">
      <c r="A29" s="3" t="s">
        <v>24</v>
      </c>
      <c r="B29" s="24">
        <f>SUM(B2,B27)</f>
        <v>1185</v>
      </c>
      <c r="E29" s="1"/>
      <c r="F29" s="11"/>
      <c r="I29" s="17"/>
      <c r="J29" s="19"/>
      <c r="K29" s="1"/>
      <c r="M29" s="17"/>
      <c r="N29" s="19"/>
      <c r="O29" s="1"/>
    </row>
    <row r="30" spans="1:15">
      <c r="E30" s="1"/>
      <c r="F30" s="11"/>
      <c r="I30" s="17"/>
      <c r="J30" s="19"/>
      <c r="K30" s="1"/>
      <c r="M30" s="17"/>
      <c r="N30" s="19"/>
      <c r="O30" s="1"/>
    </row>
    <row r="31" spans="1:15">
      <c r="A31" s="39" t="s">
        <v>40</v>
      </c>
      <c r="B31" s="40"/>
      <c r="C31" s="7" t="s">
        <v>13</v>
      </c>
      <c r="E31" s="4"/>
      <c r="F31" s="13"/>
      <c r="I31" s="17"/>
      <c r="J31" s="19"/>
      <c r="K31" s="1"/>
      <c r="M31" s="17"/>
      <c r="N31" s="19"/>
      <c r="O31" s="1"/>
    </row>
    <row r="32" spans="1:15">
      <c r="A32" s="1" t="s">
        <v>45</v>
      </c>
      <c r="B32" s="11">
        <v>80</v>
      </c>
      <c r="C32" s="37">
        <v>41580</v>
      </c>
      <c r="E32" s="39" t="s">
        <v>29</v>
      </c>
      <c r="F32" s="40"/>
      <c r="I32" s="17"/>
      <c r="J32" s="19"/>
      <c r="K32" s="1"/>
      <c r="M32" s="17"/>
      <c r="N32" s="19"/>
      <c r="O32" s="1"/>
    </row>
    <row r="33" spans="1:15">
      <c r="A33" s="1"/>
      <c r="B33" s="11"/>
      <c r="C33" s="38"/>
      <c r="E33" s="1" t="s">
        <v>36</v>
      </c>
      <c r="F33" s="11">
        <v>200</v>
      </c>
      <c r="I33" s="17"/>
      <c r="J33" s="19"/>
      <c r="K33" s="1"/>
      <c r="M33" s="17"/>
      <c r="N33" s="19"/>
      <c r="O33" s="1"/>
    </row>
    <row r="34" spans="1:15">
      <c r="A34" s="1"/>
      <c r="B34" s="11"/>
      <c r="C34" s="38"/>
      <c r="D34" s="20"/>
      <c r="E34" s="1" t="s">
        <v>35</v>
      </c>
      <c r="F34" s="11"/>
      <c r="I34" s="17"/>
      <c r="J34" s="19"/>
      <c r="K34" s="1"/>
      <c r="M34" s="17"/>
      <c r="N34" s="19"/>
      <c r="O34" s="1"/>
    </row>
    <row r="35" spans="1:15">
      <c r="A35" s="1"/>
      <c r="B35" s="11"/>
      <c r="C35" s="38"/>
      <c r="D35" s="20"/>
      <c r="E35" s="1"/>
      <c r="F35" s="11"/>
      <c r="I35" s="17"/>
      <c r="J35" s="19"/>
      <c r="K35" s="1"/>
      <c r="M35" s="17"/>
      <c r="N35" s="19"/>
      <c r="O35" s="1"/>
    </row>
    <row r="36" spans="1:15">
      <c r="A36" s="1"/>
      <c r="B36" s="11"/>
      <c r="C36" s="38"/>
      <c r="D36" s="20"/>
      <c r="E36" s="1"/>
      <c r="F36" s="11"/>
      <c r="I36" s="17"/>
      <c r="J36" s="19"/>
      <c r="K36" s="1"/>
      <c r="M36" s="17"/>
      <c r="N36" s="19"/>
      <c r="O36" s="1"/>
    </row>
    <row r="37" spans="1:15">
      <c r="A37" s="1"/>
      <c r="B37" s="11"/>
      <c r="C37" s="38"/>
      <c r="D37" s="20"/>
      <c r="E37" s="1"/>
      <c r="F37" s="11"/>
      <c r="I37" s="17"/>
      <c r="J37" s="19"/>
      <c r="K37" s="1"/>
      <c r="M37" s="17"/>
      <c r="N37" s="19"/>
      <c r="O37" s="1"/>
    </row>
    <row r="38" spans="1:15">
      <c r="A38" s="1"/>
      <c r="B38" s="11"/>
      <c r="C38" s="38"/>
      <c r="D38" s="20"/>
      <c r="E38" s="1"/>
      <c r="F38" s="11"/>
      <c r="I38" s="17"/>
      <c r="J38" s="19"/>
      <c r="K38" s="1"/>
      <c r="M38" s="17"/>
      <c r="N38" s="19"/>
      <c r="O38" s="1"/>
    </row>
    <row r="39" spans="1:15">
      <c r="B39" s="12"/>
      <c r="E39" s="1"/>
      <c r="F39" s="11"/>
      <c r="I39" s="17"/>
      <c r="J39" s="19"/>
      <c r="K39" s="1"/>
      <c r="M39" s="17"/>
      <c r="N39" s="19"/>
      <c r="O39" s="1"/>
    </row>
    <row r="40" spans="1:15">
      <c r="A40" s="3" t="s">
        <v>8</v>
      </c>
      <c r="B40" s="11">
        <f>SUM(B32:B38)</f>
        <v>80</v>
      </c>
      <c r="E40" s="1"/>
      <c r="F40" s="11"/>
      <c r="I40" s="17"/>
      <c r="J40" s="19"/>
      <c r="K40" s="1"/>
      <c r="M40" s="17"/>
      <c r="N40" s="19"/>
      <c r="O40" s="1"/>
    </row>
    <row r="41" spans="1:15">
      <c r="B41" s="12"/>
      <c r="I41" s="17"/>
      <c r="J41" s="19"/>
      <c r="K41" s="1"/>
      <c r="M41" s="17"/>
      <c r="N41" s="19"/>
      <c r="O41" s="1"/>
    </row>
    <row r="42" spans="1:15">
      <c r="A42" s="3" t="s">
        <v>14</v>
      </c>
      <c r="B42" s="11">
        <f>SUM(B29,B40)</f>
        <v>1265</v>
      </c>
      <c r="E42" s="3" t="s">
        <v>8</v>
      </c>
      <c r="F42" s="24">
        <f>SUM(F33:F40)</f>
        <v>200</v>
      </c>
      <c r="I42" s="21"/>
      <c r="J42" s="22"/>
      <c r="K42" s="4"/>
    </row>
    <row r="43" spans="1:15">
      <c r="A43" s="23"/>
      <c r="B43" s="13"/>
      <c r="I43" s="3" t="s">
        <v>8</v>
      </c>
      <c r="J43" s="11">
        <f>SUM(J2:J41,N2:N41)</f>
        <v>0</v>
      </c>
      <c r="K43" s="4"/>
    </row>
    <row r="44" spans="1:15">
      <c r="E44" s="39" t="s">
        <v>38</v>
      </c>
      <c r="F44" s="40"/>
      <c r="K44" s="4"/>
    </row>
    <row r="45" spans="1:15">
      <c r="E45" s="29" t="s">
        <v>32</v>
      </c>
      <c r="F45" s="30" t="s">
        <v>33</v>
      </c>
      <c r="I45" s="3" t="s">
        <v>19</v>
      </c>
      <c r="J45" s="11">
        <f>SUM(F11,J43)</f>
        <v>712</v>
      </c>
      <c r="K45" s="4"/>
    </row>
    <row r="46" spans="1:15">
      <c r="E46" s="1" t="s">
        <v>37</v>
      </c>
      <c r="F46" s="15">
        <v>609</v>
      </c>
      <c r="I46" s="23"/>
      <c r="J46" s="13"/>
      <c r="K46" s="4"/>
    </row>
    <row r="47" spans="1:15">
      <c r="E47" s="1"/>
      <c r="F47" s="11"/>
      <c r="I47" s="3" t="s">
        <v>27</v>
      </c>
      <c r="J47" s="11">
        <f>SUM(F11,F22,J43)</f>
        <v>812</v>
      </c>
      <c r="K47" s="4"/>
    </row>
    <row r="48" spans="1:15">
      <c r="E48" s="1"/>
      <c r="F48" s="11"/>
    </row>
    <row r="49" spans="1:11">
      <c r="E49" s="1"/>
      <c r="F49" s="11"/>
      <c r="I49" s="3" t="s">
        <v>26</v>
      </c>
      <c r="J49" s="11">
        <f>B29-J45</f>
        <v>473</v>
      </c>
    </row>
    <row r="50" spans="1:11">
      <c r="E50" s="4"/>
      <c r="F50" s="13"/>
      <c r="J50" s="12"/>
    </row>
    <row r="51" spans="1:11">
      <c r="E51" s="28" t="s">
        <v>39</v>
      </c>
      <c r="F51" s="31">
        <f>SUM(F46:F49)</f>
        <v>609</v>
      </c>
      <c r="I51" s="41" t="s">
        <v>43</v>
      </c>
      <c r="J51" s="42">
        <f>B42-J47</f>
        <v>453</v>
      </c>
    </row>
    <row r="52" spans="1:11">
      <c r="A52" s="4"/>
      <c r="B52" s="13"/>
      <c r="I52" s="41"/>
      <c r="J52" s="42"/>
    </row>
    <row r="53" spans="1:11">
      <c r="E53" s="32"/>
      <c r="F53" s="33"/>
    </row>
    <row r="54" spans="1:11">
      <c r="E54" s="4"/>
      <c r="F54" s="4"/>
    </row>
    <row r="55" spans="1:11">
      <c r="B55" s="12"/>
      <c r="E55" s="34"/>
      <c r="F55" s="35"/>
    </row>
    <row r="57" spans="1:11">
      <c r="J57" s="12"/>
    </row>
    <row r="58" spans="1:11">
      <c r="K58" s="4"/>
    </row>
  </sheetData>
  <mergeCells count="13">
    <mergeCell ref="E32:F32"/>
    <mergeCell ref="I51:I52"/>
    <mergeCell ref="J51:J52"/>
    <mergeCell ref="M1:N1"/>
    <mergeCell ref="A1:B1"/>
    <mergeCell ref="E1:F1"/>
    <mergeCell ref="I1:J1"/>
    <mergeCell ref="A6:B6"/>
    <mergeCell ref="A12:B12"/>
    <mergeCell ref="A31:B31"/>
    <mergeCell ref="E13:F13"/>
    <mergeCell ref="E24:F24"/>
    <mergeCell ref="E44:F4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Novembre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 Fromont</dc:creator>
  <cp:lastModifiedBy>Marine Fromont</cp:lastModifiedBy>
  <dcterms:created xsi:type="dcterms:W3CDTF">2013-10-22T12:47:32Z</dcterms:created>
  <dcterms:modified xsi:type="dcterms:W3CDTF">2013-10-23T10:14:59Z</dcterms:modified>
</cp:coreProperties>
</file>